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İHL TÜM DOSYALAR\AİLE BİRLİĞİ\GELİR GİDER TUTANAĞI\"/>
    </mc:Choice>
  </mc:AlternateContent>
  <bookViews>
    <workbookView xWindow="0" yWindow="0" windowWidth="21600" windowHeight="10185" tabRatio="550" activeTab="1"/>
  </bookViews>
  <sheets>
    <sheet name="Özet" sheetId="1" r:id="rId1"/>
    <sheet name="Aylık Gelir" sheetId="3" r:id="rId2"/>
    <sheet name="Aylık Giderler" sheetId="4" r:id="rId3"/>
    <sheet name="Aylık Birikim" sheetId="5" r:id="rId4"/>
    <sheet name="Grafik Verileri" sheetId="2" state="hidden" r:id="rId5"/>
  </sheets>
  <definedNames>
    <definedName name="Başlık2">AylıkGelir[[#Headers],[ÖĞE]]</definedName>
    <definedName name="Başlık3">AylıkGiderler[[#Headers],[ÖĞE]]</definedName>
    <definedName name="Başlık4">Birikimler[[#Headers],[TARİH]]</definedName>
    <definedName name="BütçeBaşlığı">Özet!$B$1</definedName>
    <definedName name="Harcanan_Gelirin_Yüzdesi">'Grafik Verileri'!$B$5</definedName>
    <definedName name="SütunBaşlığıBölgesi1..C4.1">Özet!$C$3</definedName>
    <definedName name="SütunBaşlığıBölgesi2..C6.1">Özet!$C$5</definedName>
    <definedName name="SütunBaşlığıBölgesi3..C8.1">Özet!$C$7</definedName>
    <definedName name="SütunBaşlığıBölgesi4..C10.1">Özet!$C$9</definedName>
    <definedName name="ToplamAylıkBirikim">Özet!$C$8</definedName>
    <definedName name="ToplamAylıkGelir">Özet!$C$4</definedName>
    <definedName name="ToplamAylıkGider">Özet!$C$6</definedName>
    <definedName name="_xlnm.Print_Titles" localSheetId="3">'Aylık Birikim'!$2:$3</definedName>
    <definedName name="_xlnm.Print_Titles" localSheetId="1">'Aylık Gelir'!$2:$3</definedName>
    <definedName name="_xlnm.Print_Titles" localSheetId="2">'Aylık Giderler'!$2:$3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6" i="1"/>
  <c r="C4" i="1"/>
  <c r="B1" i="5"/>
  <c r="B1" i="4"/>
  <c r="B1" i="3"/>
  <c r="B6" i="2" l="1"/>
  <c r="C10" i="1"/>
  <c r="B5" i="2"/>
  <c r="B3" i="1" s="1"/>
  <c r="B4" i="2" l="1"/>
</calcChain>
</file>

<file path=xl/sharedStrings.xml><?xml version="1.0" encoding="utf-8"?>
<sst xmlns="http://schemas.openxmlformats.org/spreadsheetml/2006/main" count="37" uniqueCount="19">
  <si>
    <t>Özet</t>
  </si>
  <si>
    <t>TOPLAM AYLIK GELİR</t>
  </si>
  <si>
    <t>TOPLAM AYLIK GİDER</t>
  </si>
  <si>
    <t>TOPLAM AYLIK BİRİKİM</t>
  </si>
  <si>
    <t>NAKİT BAKİYE</t>
  </si>
  <si>
    <t>Aylık toplam gelirle aylık toplam giderleri gösteren sütun grafiği bu hücrededir.</t>
  </si>
  <si>
    <t>ÖĞE</t>
  </si>
  <si>
    <t>TUTAR</t>
  </si>
  <si>
    <t>SON TARİH</t>
  </si>
  <si>
    <t>Tarih</t>
  </si>
  <si>
    <t>Aylık Birikim</t>
  </si>
  <si>
    <t>TARİH</t>
  </si>
  <si>
    <t>GRAFİK VERİLERİ</t>
  </si>
  <si>
    <t>ŞEHİT POLİS KAĞAN KILIÇ OKUL AİLE BİRLİĞİ AYLIK GELİR-GİDER BİLGİSİ</t>
  </si>
  <si>
    <t>AYLIK GELİR</t>
  </si>
  <si>
    <t>TOPLAM GELİR</t>
  </si>
  <si>
    <t xml:space="preserve">OCAK </t>
  </si>
  <si>
    <t>MART</t>
  </si>
  <si>
    <t>MART Aylık Gelir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</si>
</sst>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#,##0\ &quot;₺&quot;"/>
    <numFmt numFmtId="166" formatCode="#,##0.00\ &quot;₺&quot;"/>
  </numFmts>
  <fonts count="10" x14ac:knownFonts="1">
    <font>
      <sz val="11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24"/>
      <color theme="3" tint="0.24994659260841701"/>
      <name val="Century Gothic"/>
      <family val="2"/>
      <scheme val="min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1"/>
      <color theme="4" tint="-0.24994659260841701"/>
      <name val="Tahoma"/>
      <family val="2"/>
      <scheme val="major"/>
    </font>
    <font>
      <sz val="10"/>
      <color theme="0"/>
      <name val="Century Gothic"/>
      <family val="2"/>
      <scheme val="minor"/>
    </font>
    <font>
      <sz val="11"/>
      <color theme="3" tint="0.2499465926084170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10">
    <xf numFmtId="0" fontId="0" fillId="0" borderId="0"/>
    <xf numFmtId="0" fontId="3" fillId="2" borderId="0" applyNumberFormat="0" applyProtection="0">
      <alignment horizontal="left" vertical="center"/>
    </xf>
    <xf numFmtId="0" fontId="4" fillId="0" borderId="0" applyNumberFormat="0" applyProtection="0">
      <alignment horizontal="left"/>
    </xf>
    <xf numFmtId="0" fontId="6" fillId="0" borderId="1" applyNumberFormat="0" applyAlignment="0" applyProtection="0"/>
    <xf numFmtId="164" fontId="2" fillId="0" borderId="0" applyAlignment="0" applyProtection="0"/>
    <xf numFmtId="0" fontId="1" fillId="0" borderId="0" applyNumberFormat="0" applyFill="0" applyBorder="0" applyAlignment="0" applyProtection="0"/>
    <xf numFmtId="165" fontId="2" fillId="0" borderId="0">
      <alignment horizontal="left" vertical="top"/>
    </xf>
    <xf numFmtId="166" fontId="8" fillId="0" borderId="0">
      <alignment horizontal="left" vertical="center"/>
    </xf>
    <xf numFmtId="0" fontId="8" fillId="0" borderId="0">
      <alignment horizontal="left" vertical="center" wrapText="1"/>
    </xf>
    <xf numFmtId="14" fontId="8" fillId="0" borderId="0">
      <alignment horizontal="left" vertical="center"/>
    </xf>
  </cellStyleXfs>
  <cellXfs count="16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2">
      <alignment horizontal="left"/>
    </xf>
    <xf numFmtId="9" fontId="5" fillId="0" borderId="0" xfId="0" applyNumberFormat="1" applyFont="1" applyAlignment="1">
      <alignment horizontal="left" vertical="center"/>
    </xf>
    <xf numFmtId="0" fontId="3" fillId="2" borderId="0" xfId="1">
      <alignment horizontal="left" vertical="center"/>
    </xf>
    <xf numFmtId="0" fontId="6" fillId="0" borderId="1" xfId="3"/>
    <xf numFmtId="165" fontId="2" fillId="0" borderId="0" xfId="6">
      <alignment horizontal="left" vertical="top"/>
    </xf>
    <xf numFmtId="166" fontId="8" fillId="0" borderId="0" xfId="7">
      <alignment horizontal="left" vertical="center"/>
    </xf>
    <xf numFmtId="0" fontId="8" fillId="0" borderId="0" xfId="8">
      <alignment horizontal="left" vertical="center" wrapText="1"/>
    </xf>
    <xf numFmtId="14" fontId="8" fillId="0" borderId="0" xfId="9">
      <alignment horizontal="left" vertical="center"/>
    </xf>
    <xf numFmtId="0" fontId="6" fillId="0" borderId="1" xfId="3" applyAlignment="1">
      <alignment horizontal="left"/>
    </xf>
    <xf numFmtId="0" fontId="0" fillId="0" borderId="0" xfId="8" applyFont="1">
      <alignment horizontal="left" vertical="center" wrapText="1"/>
    </xf>
    <xf numFmtId="17" fontId="4" fillId="0" borderId="0" xfId="2" applyNumberFormat="1">
      <alignment horizontal="left"/>
    </xf>
    <xf numFmtId="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0">
    <cellStyle name="Ana Başlık" xfId="1" builtinId="15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Normal" xfId="0" builtinId="0" customBuiltin="1"/>
    <cellStyle name="Öğe" xfId="8"/>
    <cellStyle name="Tarih" xfId="9"/>
    <cellStyle name="Toplamlar" xfId="6"/>
    <cellStyle name="Tutar" xfId="7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166" formatCode="#,##0.00\ &quot;₺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166" formatCode="#,##0.00\ &quot;₺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166" formatCode="#,##0.00\ &quot;₺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7"/>
      </font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Kişisel bütçe tablosu" defaultPivotStyle="PivotStyleLight16">
    <tableStyle name="Kişisel bütçe tablosu" pivot="0" count="3">
      <tableStyleElement type="wholeTable" dxfId="10"/>
      <tableStyleElement type="headerRow" dxfId="9"/>
      <tableStyleElement type="total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837"/>
          <c:y val="0.19933717294131384"/>
          <c:w val="0.77479386099288527"/>
          <c:h val="0.64091170605289205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0.12416047065324262"/>
                  <c:y val="1.3786288447036166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noAutofit/>
                </a:bodyPr>
                <a:lstStyle/>
                <a:p>
                  <a:pPr>
                    <a:defRPr sz="5300" b="0" i="0" u="none" strike="noStrike" kern="1200" baseline="0">
                      <a:solidFill>
                        <a:schemeClr val="tx2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99457156090782772"/>
                      <c:h val="0.999862272407859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'Grafik Verileri'!$B$4:$B$5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Gelir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Özet!$C$4</c:f>
              <c:numCache>
                <c:formatCode>#,##0\ "₺"</c:formatCode>
                <c:ptCount val="1"/>
                <c:pt idx="0">
                  <c:v>54508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Giderler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E4-43DA-8A6E-9087B1F74C7D}"/>
              </c:ext>
            </c:extLst>
          </c:dPt>
          <c:cat>
            <c:strLit>
              <c:ptCount val="1"/>
              <c:pt idx="0">
                <c:v> </c:v>
              </c:pt>
            </c:strLit>
          </c:cat>
          <c:val>
            <c:numRef>
              <c:f>Özet!$C$6</c:f>
              <c:numCache>
                <c:formatCode>#,##0\ "₺"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numFmt formatCode="#,##0\ &quot;₺&quot;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16547115586812"/>
          <c:y val="0.89169339188382579"/>
          <c:w val="0.6855459239701861"/>
          <c:h val="6.6542893695824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419099</xdr:rowOff>
    </xdr:from>
    <xdr:to>
      <xdr:col>2</xdr:col>
      <xdr:colOff>9525</xdr:colOff>
      <xdr:row>11</xdr:row>
      <xdr:rowOff>28575</xdr:rowOff>
    </xdr:to>
    <xdr:graphicFrame macro="">
      <xdr:nvGraphicFramePr>
        <xdr:cNvPr id="4" name="grfGelirYzd" descr="Harcanan gelirin yüzdesini gösteren halka grafik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114300</xdr:colOff>
      <xdr:row>2</xdr:row>
      <xdr:rowOff>47625</xdr:rowOff>
    </xdr:from>
    <xdr:to>
      <xdr:col>7</xdr:col>
      <xdr:colOff>581025</xdr:colOff>
      <xdr:row>10</xdr:row>
      <xdr:rowOff>136814</xdr:rowOff>
    </xdr:to>
    <xdr:graphicFrame macro="">
      <xdr:nvGraphicFramePr>
        <xdr:cNvPr id="2" name="grfGelirGider" descr="Gelir ve giderleri karşılaştıran sütun çubuk grafiğ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AylıkGelir" displayName="AylıkGelir" ref="B3:C6">
  <autoFilter ref="B3:C6"/>
  <tableColumns count="2">
    <tableColumn id="1" name="ÖĞE" totalsRowLabel="Toplam" totalsRowDxfId="6" dataCellStyle="Öğe"/>
    <tableColumn id="2" name="TUTAR" totalsRowFunction="sum" totalsRowDxfId="5" dataCellStyle="Tutar"/>
  </tableColumns>
  <tableStyleInfo name="Kişisel bütçe tablosu" showFirstColumn="0" showLastColumn="0" showRowStripes="1" showColumnStripes="0"/>
  <extLst>
    <ext xmlns:x14="http://schemas.microsoft.com/office/spreadsheetml/2009/9/main" uri="{504A1905-F514-4f6f-8877-14C23A59335A}">
      <x14:table altTextSummary="Bu tabloya aylık gelir kaynaklarını ve tutarlarını girin"/>
    </ext>
  </extLst>
</table>
</file>

<file path=xl/tables/table2.xml><?xml version="1.0" encoding="utf-8"?>
<table xmlns="http://schemas.openxmlformats.org/spreadsheetml/2006/main" id="8" name="AylıkGiderler" displayName="AylıkGiderler" ref="B3:D16">
  <autoFilter ref="B3:D16"/>
  <tableColumns count="3">
    <tableColumn id="1" name="ÖĞE" totalsRowLabel="Toplam" totalsRowDxfId="4" dataCellStyle="Öğe"/>
    <tableColumn id="2" name="SON TARİH" totalsRowDxfId="3" dataCellStyle="Tarih"/>
    <tableColumn id="3" name="TUTAR" totalsRowFunction="sum" totalsRowDxfId="2" dataCellStyle="Tutar"/>
  </tableColumns>
  <tableStyleInfo name="Kişisel bütçe tablosu" showFirstColumn="0" showLastColumn="0" showRowStripes="1" showColumnStripes="0"/>
  <extLst>
    <ext xmlns:x14="http://schemas.microsoft.com/office/spreadsheetml/2009/9/main" uri="{504A1905-F514-4f6f-8877-14C23A59335A}">
      <x14:table altTextSummary="Aylık gider öğelerini, bunların son tarihlerini ve tutarlarını girin"/>
    </ext>
  </extLst>
</table>
</file>

<file path=xl/tables/table3.xml><?xml version="1.0" encoding="utf-8"?>
<table xmlns="http://schemas.openxmlformats.org/spreadsheetml/2006/main" id="12" name="Birikimler" displayName="Birikimler" ref="B3:C6">
  <autoFilter ref="B3:C6"/>
  <tableColumns count="2">
    <tableColumn id="1" name="TARİH" totalsRowLabel="Toplam" totalsRowDxfId="1" dataCellStyle="Tarih"/>
    <tableColumn id="2" name="TUTAR" totalsRowFunction="sum" totalsRowDxfId="0" dataCellStyle="Tutar"/>
  </tableColumns>
  <tableStyleInfo name="Kişisel bütçe tablosu" showFirstColumn="0" showLastColumn="0" showRowStripes="1" showColumnStripes="0"/>
  <extLst>
    <ext xmlns:x14="http://schemas.microsoft.com/office/spreadsheetml/2009/9/main" uri="{504A1905-F514-4f6f-8877-14C23A59335A}">
      <x14:table altTextSummary="Bu tabloda aylık birikim tutarlarını ve tarihleri girin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249977111117893"/>
    <pageSetUpPr fitToPage="1"/>
  </sheetPr>
  <dimension ref="A1:H11"/>
  <sheetViews>
    <sheetView showGridLines="0" zoomScaleNormal="100" workbookViewId="0">
      <selection activeCell="C14" sqref="C14"/>
    </sheetView>
  </sheetViews>
  <sheetFormatPr defaultColWidth="9" defaultRowHeight="27.75" customHeight="1" x14ac:dyDescent="0.3"/>
  <cols>
    <col min="1" max="1" width="2.625" customWidth="1"/>
    <col min="2" max="2" width="40.625" style="2" customWidth="1"/>
    <col min="3" max="3" width="30.625" customWidth="1"/>
    <col min="4" max="8" width="9" style="2"/>
    <col min="9" max="9" width="2.625" style="2" customWidth="1"/>
    <col min="10" max="16384" width="9" style="2"/>
  </cols>
  <sheetData>
    <row r="1" spans="1:8" s="5" customFormat="1" ht="40.5" customHeight="1" x14ac:dyDescent="0.3">
      <c r="B1" s="5" t="s">
        <v>13</v>
      </c>
    </row>
    <row r="2" spans="1:8" s="1" customFormat="1" ht="33" customHeight="1" x14ac:dyDescent="0.3">
      <c r="A2"/>
      <c r="B2" s="13" t="s">
        <v>17</v>
      </c>
      <c r="C2" s="3" t="s">
        <v>0</v>
      </c>
    </row>
    <row r="3" spans="1:8" s="1" customFormat="1" ht="18.75" customHeight="1" x14ac:dyDescent="0.3">
      <c r="A3"/>
      <c r="B3" s="14">
        <f>Harcanan_Gelirin_Yüzdesi</f>
        <v>0</v>
      </c>
      <c r="C3" s="6" t="s">
        <v>1</v>
      </c>
      <c r="D3" s="15" t="s">
        <v>5</v>
      </c>
      <c r="E3" s="15"/>
      <c r="F3" s="15"/>
      <c r="G3" s="15"/>
      <c r="H3" s="15"/>
    </row>
    <row r="4" spans="1:8" s="1" customFormat="1" ht="46.5" customHeight="1" x14ac:dyDescent="0.3">
      <c r="A4"/>
      <c r="B4" s="14"/>
      <c r="C4" s="7">
        <f>SUM(AylıkGelir[[#All],[TUTAR]])</f>
        <v>54508</v>
      </c>
      <c r="D4" s="15"/>
      <c r="E4" s="15"/>
      <c r="F4" s="15"/>
      <c r="G4" s="15"/>
      <c r="H4" s="15"/>
    </row>
    <row r="5" spans="1:8" s="1" customFormat="1" ht="18.75" customHeight="1" x14ac:dyDescent="0.3">
      <c r="A5"/>
      <c r="B5" s="14"/>
      <c r="C5" s="11" t="s">
        <v>2</v>
      </c>
      <c r="D5" s="15"/>
      <c r="E5" s="15"/>
      <c r="F5" s="15"/>
      <c r="G5" s="15"/>
      <c r="H5" s="15"/>
    </row>
    <row r="6" spans="1:8" s="1" customFormat="1" ht="46.5" customHeight="1" x14ac:dyDescent="0.3">
      <c r="A6"/>
      <c r="B6" s="14"/>
      <c r="C6" s="7">
        <f>SUM(AylıkGiderler[[#All],[TUTAR]])</f>
        <v>0</v>
      </c>
      <c r="D6" s="15"/>
      <c r="E6" s="15"/>
      <c r="F6" s="15"/>
      <c r="G6" s="15"/>
      <c r="H6" s="15"/>
    </row>
    <row r="7" spans="1:8" s="1" customFormat="1" ht="18.75" customHeight="1" x14ac:dyDescent="0.3">
      <c r="A7"/>
      <c r="B7" s="14"/>
      <c r="C7" s="11" t="s">
        <v>3</v>
      </c>
      <c r="D7" s="15"/>
      <c r="E7" s="15"/>
      <c r="F7" s="15"/>
      <c r="G7" s="15"/>
      <c r="H7" s="15"/>
    </row>
    <row r="8" spans="1:8" s="1" customFormat="1" ht="46.5" customHeight="1" x14ac:dyDescent="0.3">
      <c r="A8"/>
      <c r="B8" s="14"/>
      <c r="C8" s="7">
        <f>SUM(Birikimler[[#All],[TUTAR]])</f>
        <v>0</v>
      </c>
      <c r="D8" s="15"/>
      <c r="E8" s="15"/>
      <c r="F8" s="15"/>
      <c r="G8" s="15"/>
      <c r="H8" s="15"/>
    </row>
    <row r="9" spans="1:8" s="1" customFormat="1" ht="18.75" customHeight="1" x14ac:dyDescent="0.3">
      <c r="A9"/>
      <c r="B9" s="14"/>
      <c r="C9" s="11" t="s">
        <v>4</v>
      </c>
      <c r="D9" s="15"/>
      <c r="E9" s="15"/>
      <c r="F9" s="15"/>
      <c r="G9" s="15"/>
      <c r="H9" s="15"/>
    </row>
    <row r="10" spans="1:8" s="1" customFormat="1" ht="46.5" customHeight="1" x14ac:dyDescent="0.3">
      <c r="A10"/>
      <c r="B10" s="14"/>
      <c r="C10" s="7">
        <f>ToplamAylıkGelir-ToplamAylıkGider-ToplamAylıkBirikim</f>
        <v>54508</v>
      </c>
      <c r="D10" s="15"/>
      <c r="E10" s="15"/>
      <c r="F10" s="15"/>
      <c r="G10" s="15"/>
      <c r="H10" s="15"/>
    </row>
    <row r="11" spans="1:8" ht="27.75" customHeight="1" x14ac:dyDescent="0.3">
      <c r="D11" s="15"/>
      <c r="E11" s="15"/>
      <c r="F11" s="15"/>
      <c r="G11" s="15"/>
      <c r="H11" s="15"/>
    </row>
  </sheetData>
  <mergeCells count="2">
    <mergeCell ref="B3:B10"/>
    <mergeCell ref="D3:H11"/>
  </mergeCells>
  <dataValidations count="14">
    <dataValidation allowBlank="1" showInputMessage="1" showErrorMessage="1" prompt="Bu çalışma kitabında bir Kişisel bütçe oluşturun. Halka ve sütun grafikleri bu çalışma sayfasında toplam aylık gelir ve giderlere dayalı olarak otomatik olarak güncelleştirilir" sqref="A1"/>
    <dataValidation allowBlank="1" showInputMessage="1" showErrorMessage="1" prompt="Toplam Aylık Gelir, bu hücrede otomatik olarak hesaplanır " sqref="C4"/>
    <dataValidation allowBlank="1" showInputMessage="1" showErrorMessage="1" prompt="Toplam Aylık Giderler, bu hücrede otomatik olarak hesaplanır" sqref="C6"/>
    <dataValidation allowBlank="1" showInputMessage="1" showErrorMessage="1" prompt="Toplam Aylık Birikimler, bu hücrede otomatik olarak hesaplanır" sqref="C8"/>
    <dataValidation allowBlank="1" showInputMessage="1" showErrorMessage="1" prompt="Nakit Bakiyesi, bu hücrede otomatik olarak hesaplanır" sqref="C10"/>
    <dataValidation allowBlank="1" showInputMessage="1" showErrorMessage="1" prompt="Bu çalışma sayfasının başlığı bu hücrededir. Toplam Aylık Gelir, Toplam Aylık Giderler, Toplam Aylık Birikimler ve Nakit Bakiyesinin özeti C3 ve C10 hücreleri arasındadır" sqref="B1"/>
    <dataValidation allowBlank="1" showInputMessage="1" showErrorMessage="1" prompt="Harcanan gelirin yüzdesini içeren halka grafiği bu hücrededir" sqref="B3:B10"/>
    <dataValidation allowBlank="1" showInputMessage="1" showErrorMessage="1" prompt="Harcanan gelirin yüzdesini içeren halka grafiği aşağıdaki hücrededir" sqref="B2"/>
    <dataValidation allowBlank="1" showInputMessage="1" showErrorMessage="1" prompt="Toplam Aylık Gelir, Giderler, Birikimler ve Nakit Bakiyesinin özeti aşağıdaki hücrelerde otomatik olarak güncelleştirilir. Toplam aylık gelir ve toplam aylık giderler sütun grafiği D3 hücresindedir" sqref="C2"/>
    <dataValidation allowBlank="1" showInputMessage="1" showErrorMessage="1" prompt="Toplam Aylık Gelir aşağıdaki hücrede otomatik olarak hesaplanır" sqref="C3"/>
    <dataValidation allowBlank="1" showInputMessage="1" showErrorMessage="1" prompt="Toplam Aylık Giderler aşağıdaki hücrede otomatik olarak hesaplanır" sqref="C5"/>
    <dataValidation allowBlank="1" showInputMessage="1" showErrorMessage="1" prompt="Toplam Aylık Birikimler aşağıdaki hücrede otomatik olarak hesaplanır" sqref="C7"/>
    <dataValidation allowBlank="1" showInputMessage="1" showErrorMessage="1" prompt="Nakit Bakiyesi, aşağıdaki hücrede otomatik olarak hesaplanır" sqref="C9"/>
    <dataValidation allowBlank="1" showInputMessage="1" showErrorMessage="1" prompt="Aylık toplam gelirle aylık toplam giderleri karşılaştıran sütun grafiği D3 ve H11 hücreleri arasındadır" sqref="D3:H11"/>
  </dataValidations>
  <printOptions horizontalCentered="1"/>
  <pageMargins left="0.4" right="0.4" top="0.4" bottom="0.4" header="0.25" footer="0.25"/>
  <pageSetup paperSize="9" scale="73" fitToHeight="0" orientation="portrait" r:id="rId1"/>
  <headerFooter differentFirst="1">
    <oddFooter>&amp;CPage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'Grafik Verileri'!$B$6</xm:f>
            <x14:dxf>
              <font>
                <color theme="7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C6"/>
  <sheetViews>
    <sheetView showGridLines="0" tabSelected="1" zoomScaleNormal="100" workbookViewId="0">
      <selection activeCell="E14" sqref="E14"/>
    </sheetView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16384" width="9" style="2"/>
  </cols>
  <sheetData>
    <row r="1" spans="1:3" s="5" customFormat="1" ht="40.5" customHeight="1" x14ac:dyDescent="0.3">
      <c r="B1" s="5" t="str">
        <f>BütçeBaşlığı</f>
        <v>ŞEHİT POLİS KAĞAN KILIÇ OKUL AİLE BİRLİĞİ AYLIK GELİR-GİDER BİLGİSİ</v>
      </c>
    </row>
    <row r="2" spans="1:3" s="1" customFormat="1" ht="31.5" customHeight="1" x14ac:dyDescent="0.3">
      <c r="B2" s="3" t="s">
        <v>18</v>
      </c>
      <c r="C2"/>
    </row>
    <row r="3" spans="1:3" s="1" customFormat="1" ht="18.75" customHeight="1" x14ac:dyDescent="0.2">
      <c r="B3" s="6" t="s">
        <v>6</v>
      </c>
      <c r="C3" s="6" t="s">
        <v>7</v>
      </c>
    </row>
    <row r="4" spans="1:3" ht="27.95" customHeight="1" x14ac:dyDescent="0.3">
      <c r="A4" s="1"/>
      <c r="B4" s="12" t="s">
        <v>14</v>
      </c>
      <c r="C4" s="8">
        <v>43950</v>
      </c>
    </row>
    <row r="5" spans="1:3" ht="27.95" customHeight="1" x14ac:dyDescent="0.3">
      <c r="A5" s="1"/>
      <c r="B5" s="12" t="s">
        <v>15</v>
      </c>
      <c r="C5" s="8">
        <v>10558</v>
      </c>
    </row>
    <row r="6" spans="1:3" ht="27.95" customHeight="1" x14ac:dyDescent="0.3">
      <c r="A6" s="1"/>
      <c r="B6" s="12"/>
      <c r="C6" s="8"/>
    </row>
  </sheetData>
  <dataValidations count="5">
    <dataValidation allowBlank="1" showInputMessage="1" showErrorMessage="1" prompt="Bu çalışma sayfasına Aylık Geliri girin" sqref="A1"/>
    <dataValidation allowBlank="1" showInputMessage="1" showErrorMessage="1" prompt="Bu sütundaki bu başlığın altına gelir Öğelerini girin Belirli girdileri bulmak için başlık filtrelerini kullanın" sqref="B3"/>
    <dataValidation allowBlank="1" showInputMessage="1" showErrorMessage="1" prompt="Bu sütundaki bu başlığın altına Tutarı girin" sqref="C3"/>
    <dataValidation allowBlank="1" showInputMessage="1" showErrorMessage="1" prompt="Başlık bu hücrede otomatik olarak güncelleştirilir" sqref="B1"/>
    <dataValidation allowBlank="1" showInputMessage="1" showErrorMessage="1" prompt="Aşağıdaki tabloya Aylık Gelir ayrıntılarını girin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D16"/>
  <sheetViews>
    <sheetView showGridLines="0" zoomScaleNormal="100" workbookViewId="0">
      <selection activeCell="P10" sqref="P10"/>
    </sheetView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4" width="15.625" style="2" customWidth="1"/>
    <col min="5" max="16384" width="9" style="2"/>
  </cols>
  <sheetData>
    <row r="1" spans="1:4" s="5" customFormat="1" ht="40.5" customHeight="1" x14ac:dyDescent="0.3">
      <c r="B1" s="5" t="str">
        <f>BütçeBaşlığı</f>
        <v>ŞEHİT POLİS KAĞAN KILIÇ OKUL AİLE BİRLİĞİ AYLIK GELİR-GİDER BİLGİSİ</v>
      </c>
    </row>
    <row r="2" spans="1:4" s="1" customFormat="1" ht="31.5" customHeight="1" x14ac:dyDescent="0.3">
      <c r="B2" s="3" t="s">
        <v>16</v>
      </c>
      <c r="C2"/>
      <c r="D2" s="3"/>
    </row>
    <row r="3" spans="1:4" s="1" customFormat="1" ht="18.75" customHeight="1" x14ac:dyDescent="0.2">
      <c r="B3" s="6" t="s">
        <v>6</v>
      </c>
      <c r="C3" s="6" t="s">
        <v>8</v>
      </c>
      <c r="D3" s="6" t="s">
        <v>7</v>
      </c>
    </row>
    <row r="4" spans="1:4" ht="27.95" customHeight="1" x14ac:dyDescent="0.3">
      <c r="A4" s="1"/>
      <c r="B4" s="9"/>
      <c r="C4" s="10" t="s">
        <v>9</v>
      </c>
      <c r="D4" s="8"/>
    </row>
    <row r="5" spans="1:4" ht="27.95" customHeight="1" x14ac:dyDescent="0.3">
      <c r="A5" s="1"/>
      <c r="B5" s="9"/>
      <c r="C5" s="10" t="s">
        <v>9</v>
      </c>
      <c r="D5" s="8"/>
    </row>
    <row r="6" spans="1:4" ht="27.95" customHeight="1" x14ac:dyDescent="0.3">
      <c r="A6" s="1"/>
      <c r="B6" s="9"/>
      <c r="C6" s="10" t="s">
        <v>9</v>
      </c>
      <c r="D6" s="8"/>
    </row>
    <row r="7" spans="1:4" ht="27.95" customHeight="1" x14ac:dyDescent="0.3">
      <c r="A7" s="1"/>
      <c r="B7" s="9"/>
      <c r="C7" s="10" t="s">
        <v>9</v>
      </c>
      <c r="D7" s="8"/>
    </row>
    <row r="8" spans="1:4" ht="27.95" customHeight="1" x14ac:dyDescent="0.3">
      <c r="A8" s="1"/>
      <c r="B8" s="9"/>
      <c r="C8" s="10" t="s">
        <v>9</v>
      </c>
      <c r="D8" s="8"/>
    </row>
    <row r="9" spans="1:4" ht="27.95" customHeight="1" x14ac:dyDescent="0.3">
      <c r="A9" s="1"/>
      <c r="B9" s="9"/>
      <c r="C9" s="10" t="s">
        <v>9</v>
      </c>
      <c r="D9" s="8"/>
    </row>
    <row r="10" spans="1:4" ht="27.95" customHeight="1" x14ac:dyDescent="0.3">
      <c r="A10" s="1"/>
      <c r="B10" s="9"/>
      <c r="C10" s="10" t="s">
        <v>9</v>
      </c>
      <c r="D10" s="8"/>
    </row>
    <row r="11" spans="1:4" ht="27.95" customHeight="1" x14ac:dyDescent="0.3">
      <c r="A11" s="1"/>
      <c r="B11" s="9"/>
      <c r="C11" s="10" t="s">
        <v>9</v>
      </c>
      <c r="D11" s="8"/>
    </row>
    <row r="12" spans="1:4" ht="27.95" customHeight="1" x14ac:dyDescent="0.3">
      <c r="A12" s="1"/>
      <c r="B12" s="9"/>
      <c r="C12" s="10" t="s">
        <v>9</v>
      </c>
      <c r="D12" s="8"/>
    </row>
    <row r="13" spans="1:4" ht="27.95" customHeight="1" x14ac:dyDescent="0.3">
      <c r="A13" s="1"/>
      <c r="B13" s="9"/>
      <c r="C13" s="10" t="s">
        <v>9</v>
      </c>
      <c r="D13" s="8"/>
    </row>
    <row r="14" spans="1:4" ht="27.95" customHeight="1" x14ac:dyDescent="0.3">
      <c r="A14" s="1"/>
      <c r="B14" s="9"/>
      <c r="C14" s="10" t="s">
        <v>9</v>
      </c>
      <c r="D14" s="8"/>
    </row>
    <row r="15" spans="1:4" ht="27.95" customHeight="1" x14ac:dyDescent="0.3">
      <c r="A15" s="1"/>
      <c r="B15" s="9"/>
      <c r="C15" s="10" t="s">
        <v>9</v>
      </c>
      <c r="D15" s="8"/>
    </row>
    <row r="16" spans="1:4" ht="27.95" customHeight="1" x14ac:dyDescent="0.3">
      <c r="A16" s="1"/>
      <c r="B16" s="9"/>
      <c r="C16" s="10" t="s">
        <v>9</v>
      </c>
      <c r="D16" s="8"/>
    </row>
  </sheetData>
  <dataValidations count="6">
    <dataValidation allowBlank="1" showInputMessage="1" showErrorMessage="1" prompt="Bu çalışma sayfasına Aylık Giderleri girin" sqref="A1"/>
    <dataValidation allowBlank="1" showInputMessage="1" showErrorMessage="1" prompt="Bu sütundaki bu başlığın altına gider Öğelerini girin. Belirli girdileri bulmak için başlık filtrelerini kullanın" sqref="B3"/>
    <dataValidation allowBlank="1" showInputMessage="1" showErrorMessage="1" prompt="Bu sütundaki bu başlığın altına Son Tarihi girin" sqref="C3"/>
    <dataValidation allowBlank="1" showInputMessage="1" showErrorMessage="1" prompt="Bu sütundaki bu başlığın altına Tutarı girin" sqref="D3"/>
    <dataValidation allowBlank="1" showInputMessage="1" showErrorMessage="1" prompt="Başlık bu hücrede otomatik olarak güncelleştirilir" sqref="B1"/>
    <dataValidation allowBlank="1" showInputMessage="1" showErrorMessage="1" prompt="Aşağıdaki tabloya Aylık Giderleri girin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C6"/>
  <sheetViews>
    <sheetView showGridLines="0" zoomScaleNormal="100" workbookViewId="0">
      <selection activeCell="C4" sqref="C4:C6"/>
    </sheetView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16384" width="9" style="2"/>
  </cols>
  <sheetData>
    <row r="1" spans="1:3" s="5" customFormat="1" ht="40.5" customHeight="1" x14ac:dyDescent="0.3">
      <c r="B1" s="5" t="str">
        <f>BütçeBaşlığı</f>
        <v>ŞEHİT POLİS KAĞAN KILIÇ OKUL AİLE BİRLİĞİ AYLIK GELİR-GİDER BİLGİSİ</v>
      </c>
    </row>
    <row r="2" spans="1:3" s="1" customFormat="1" ht="31.5" customHeight="1" x14ac:dyDescent="0.3">
      <c r="A2"/>
      <c r="B2" s="3" t="s">
        <v>10</v>
      </c>
      <c r="C2"/>
    </row>
    <row r="3" spans="1:3" s="1" customFormat="1" ht="18.75" customHeight="1" x14ac:dyDescent="0.3">
      <c r="A3"/>
      <c r="B3" s="6" t="s">
        <v>11</v>
      </c>
      <c r="C3" s="6" t="s">
        <v>7</v>
      </c>
    </row>
    <row r="4" spans="1:3" ht="27.95" customHeight="1" x14ac:dyDescent="0.3">
      <c r="A4"/>
      <c r="B4" s="10" t="s">
        <v>9</v>
      </c>
      <c r="C4" s="8"/>
    </row>
    <row r="5" spans="1:3" ht="27.95" customHeight="1" x14ac:dyDescent="0.3">
      <c r="A5"/>
      <c r="B5" s="10" t="s">
        <v>9</v>
      </c>
      <c r="C5" s="8"/>
    </row>
    <row r="6" spans="1:3" ht="27.95" customHeight="1" x14ac:dyDescent="0.3">
      <c r="A6"/>
      <c r="B6" s="10" t="s">
        <v>9</v>
      </c>
      <c r="C6" s="8"/>
    </row>
  </sheetData>
  <dataValidations count="5">
    <dataValidation allowBlank="1" showInputMessage="1" showErrorMessage="1" prompt="Bu çalışma sayfasına Aylık Birikimleri girin" sqref="A1"/>
    <dataValidation allowBlank="1" showInputMessage="1" showErrorMessage="1" prompt="Bu sütundaki bu başlığın altına birikim yatırma Tarihini girin. Belirli girdileri bulmak için başlık filtrelerini kullanın" sqref="B3"/>
    <dataValidation allowBlank="1" showInputMessage="1" showErrorMessage="1" prompt="Bu sütundaki bu başlığın altına Tutarı girin" sqref="C3"/>
    <dataValidation allowBlank="1" showInputMessage="1" showErrorMessage="1" prompt="Başlık bu hücrede otomatik olarak güncelleştirilir" sqref="B1"/>
    <dataValidation allowBlank="1" showInputMessage="1" showErrorMessage="1" prompt="Aşağıdaki tabloya Aylık Birikimleri girin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fitToPage="1"/>
  </sheetPr>
  <dimension ref="B2:B6"/>
  <sheetViews>
    <sheetView workbookViewId="0"/>
  </sheetViews>
  <sheetFormatPr defaultRowHeight="16.5" x14ac:dyDescent="0.3"/>
  <cols>
    <col min="1" max="1" width="1.5" customWidth="1"/>
  </cols>
  <sheetData>
    <row r="2" spans="2:2" x14ac:dyDescent="0.3">
      <c r="B2" t="s">
        <v>12</v>
      </c>
    </row>
    <row r="4" spans="2:2" x14ac:dyDescent="0.3">
      <c r="B4" s="4">
        <f>MIN(1,1-B5)</f>
        <v>1</v>
      </c>
    </row>
    <row r="5" spans="2:2" x14ac:dyDescent="0.3">
      <c r="B5" s="4">
        <f>MIN(ToplamAylıkGider/ToplamAylıkGelir,1)</f>
        <v>0</v>
      </c>
    </row>
    <row r="6" spans="2:2" x14ac:dyDescent="0.3">
      <c r="B6" t="b">
        <f>(ToplamAylıkGider/ToplamAylıkGelir)&gt;1</f>
        <v>0</v>
      </c>
    </row>
  </sheetData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15</vt:i4>
      </vt:variant>
    </vt:vector>
  </HeadingPairs>
  <TitlesOfParts>
    <vt:vector size="20" baseType="lpstr">
      <vt:lpstr>Özet</vt:lpstr>
      <vt:lpstr>Aylık Gelir</vt:lpstr>
      <vt:lpstr>Aylık Giderler</vt:lpstr>
      <vt:lpstr>Aylık Birikim</vt:lpstr>
      <vt:lpstr>Grafik Verileri</vt:lpstr>
      <vt:lpstr>Başlık2</vt:lpstr>
      <vt:lpstr>Başlık3</vt:lpstr>
      <vt:lpstr>Başlık4</vt:lpstr>
      <vt:lpstr>BütçeBaşlığı</vt:lpstr>
      <vt:lpstr>Harcanan_Gelirin_Yüzdesi</vt:lpstr>
      <vt:lpstr>SütunBaşlığıBölgesi1..C4.1</vt:lpstr>
      <vt:lpstr>SütunBaşlığıBölgesi2..C6.1</vt:lpstr>
      <vt:lpstr>SütunBaşlığıBölgesi3..C8.1</vt:lpstr>
      <vt:lpstr>SütunBaşlığıBölgesi4..C10.1</vt:lpstr>
      <vt:lpstr>ToplamAylıkBirikim</vt:lpstr>
      <vt:lpstr>ToplamAylıkGelir</vt:lpstr>
      <vt:lpstr>ToplamAylıkGider</vt:lpstr>
      <vt:lpstr>'Aylık Birikim'!Yazdırma_Başlıkları</vt:lpstr>
      <vt:lpstr>'Aylık Gelir'!Yazdırma_Başlıkları</vt:lpstr>
      <vt:lpstr>'Aylık Giderler'!Yazdırma_Başlıkları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Admin</dc:creator>
  <cp:lastModifiedBy>Windows Kullanıcısı</cp:lastModifiedBy>
  <dcterms:created xsi:type="dcterms:W3CDTF">2017-11-19T23:54:12Z</dcterms:created>
  <dcterms:modified xsi:type="dcterms:W3CDTF">2023-08-30T13:03:23Z</dcterms:modified>
</cp:coreProperties>
</file>