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<sst xmlns="http://schemas.openxmlformats.org/spreadsheetml/2006/main" count="39" uniqueCount="21">
  <si>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</si>
  <si>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</si>
  <si>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</si>
  <si>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</si>
  <si>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</si>
  <si>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</si>
  <si>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</si>
  <si>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</si>
  <si>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</si>
  <si>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</si>
  <si>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</si>
  <si>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</si>
  <si>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</si>
  <si>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</si>
  <si>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</si>
  <si>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</si>
  <si>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>OCAK-ŞUBAT Aylık Gelir</t>
  </si>
  <si>
    <t xml:space="preserve">OCAK </t>
  </si>
  <si>
    <t>HAZİRAN</t>
  </si>
  <si>
    <t>TEZHİP ÇERÇEVE</t>
  </si>
  <si>
    <t>KARNE TÖRENİ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</si>
</sst>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0.93590192644483361</c:v>
                </c:pt>
                <c:pt idx="1">
                  <c:v>6.4098073555166377E-2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14275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22">
  <autoFilter ref="B3:D22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>
      <selection activeCell="C11" sqref="C11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18</v>
      </c>
      <c r="C2" s="3" t="s">
        <v>0</v>
      </c>
    </row>
    <row r="3" spans="1:8" s="1" customFormat="1" ht="18.75" customHeight="1" x14ac:dyDescent="0.3">
      <c r="A3"/>
      <c r="B3" s="17">
        <f>Harcanan_Gelirin_Yüzdesi</f>
        <v>6.4098073555166377E-2</v>
      </c>
      <c r="C3" s="6" t="s">
        <v>1</v>
      </c>
      <c r="D3" s="18" t="s">
        <v>5</v>
      </c>
      <c r="E3" s="18"/>
      <c r="F3" s="18"/>
      <c r="G3" s="18"/>
      <c r="H3" s="18"/>
    </row>
    <row r="4" spans="1:8" s="1" customFormat="1" ht="46.5" customHeight="1" x14ac:dyDescent="0.3">
      <c r="A4"/>
      <c r="B4" s="17"/>
      <c r="C4" s="7">
        <f>SUM(AylıkGelir[[#All],[TUTAR]])</f>
        <v>14275</v>
      </c>
      <c r="D4" s="18"/>
      <c r="E4" s="18"/>
      <c r="F4" s="18"/>
      <c r="G4" s="18"/>
      <c r="H4" s="18"/>
    </row>
    <row r="5" spans="1:8" s="1" customFormat="1" ht="18.75" customHeight="1" x14ac:dyDescent="0.3">
      <c r="A5"/>
      <c r="B5" s="17"/>
      <c r="C5" s="11" t="s">
        <v>2</v>
      </c>
      <c r="D5" s="18"/>
      <c r="E5" s="18"/>
      <c r="F5" s="18"/>
      <c r="G5" s="18"/>
      <c r="H5" s="18"/>
    </row>
    <row r="6" spans="1:8" s="1" customFormat="1" ht="46.5" customHeight="1" x14ac:dyDescent="0.3">
      <c r="A6"/>
      <c r="B6" s="17"/>
      <c r="C6" s="7">
        <f>SUM(AylıkGiderler[[#All],[TUTAR]])</f>
        <v>915</v>
      </c>
      <c r="D6" s="18"/>
      <c r="E6" s="18"/>
      <c r="F6" s="18"/>
      <c r="G6" s="18"/>
      <c r="H6" s="18"/>
    </row>
    <row r="7" spans="1:8" s="1" customFormat="1" ht="18.75" customHeight="1" x14ac:dyDescent="0.3">
      <c r="A7"/>
      <c r="B7" s="17"/>
      <c r="C7" s="11" t="s">
        <v>3</v>
      </c>
      <c r="D7" s="18"/>
      <c r="E7" s="18"/>
      <c r="F7" s="18"/>
      <c r="G7" s="18"/>
      <c r="H7" s="18"/>
    </row>
    <row r="8" spans="1:8" s="1" customFormat="1" ht="46.5" customHeight="1" x14ac:dyDescent="0.3">
      <c r="A8"/>
      <c r="B8" s="17"/>
      <c r="C8" s="7">
        <f>SUM(Birikimler[[#All],[TUTAR]])</f>
        <v>0</v>
      </c>
      <c r="D8" s="18"/>
      <c r="E8" s="18"/>
      <c r="F8" s="18"/>
      <c r="G8" s="18"/>
      <c r="H8" s="18"/>
    </row>
    <row r="9" spans="1:8" s="1" customFormat="1" ht="18.75" customHeight="1" x14ac:dyDescent="0.3">
      <c r="A9"/>
      <c r="B9" s="17"/>
      <c r="C9" s="11" t="s">
        <v>4</v>
      </c>
      <c r="D9" s="18"/>
      <c r="E9" s="18"/>
      <c r="F9" s="18"/>
      <c r="G9" s="18"/>
      <c r="H9" s="18"/>
    </row>
    <row r="10" spans="1:8" s="1" customFormat="1" ht="46.5" customHeight="1" x14ac:dyDescent="0.3">
      <c r="A10"/>
      <c r="B10" s="17"/>
      <c r="C10" s="7">
        <f>ToplamAylıkGelir-ToplamAylıkGider-ToplamAylıkBirikim</f>
        <v>13360</v>
      </c>
      <c r="D10" s="18"/>
      <c r="E10" s="18"/>
      <c r="F10" s="18"/>
      <c r="G10" s="18"/>
      <c r="H10" s="18"/>
    </row>
    <row r="11" spans="1:8" ht="27.75" customHeight="1" x14ac:dyDescent="0.3">
      <c r="D11" s="18"/>
      <c r="E11" s="18"/>
      <c r="F11" s="18"/>
      <c r="G11" s="18"/>
      <c r="H11" s="18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F11" sqref="F11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16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6800</v>
      </c>
    </row>
    <row r="5" spans="1:3" ht="27.95" customHeight="1" x14ac:dyDescent="0.3">
      <c r="A5" s="1"/>
      <c r="B5" s="12" t="s">
        <v>15</v>
      </c>
      <c r="C5" s="8">
        <v>7475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22"/>
  <sheetViews>
    <sheetView showGridLines="0" topLeftCell="A2" zoomScaleNormal="100" workbookViewId="0">
      <selection activeCell="B7" sqref="B7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17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19</v>
      </c>
      <c r="C4" s="10" t="s">
        <v>9</v>
      </c>
      <c r="D4" s="8">
        <v>600</v>
      </c>
    </row>
    <row r="5" spans="1:4" ht="27.95" customHeight="1" x14ac:dyDescent="0.3">
      <c r="A5" s="1"/>
      <c r="B5" s="12" t="s">
        <v>20</v>
      </c>
      <c r="C5" s="10" t="s">
        <v>9</v>
      </c>
      <c r="D5" s="8">
        <v>315</v>
      </c>
    </row>
    <row r="6" spans="1:4" ht="27.95" customHeight="1" x14ac:dyDescent="0.3">
      <c r="A6" s="1"/>
      <c r="B6" s="12"/>
      <c r="C6" s="10" t="s">
        <v>9</v>
      </c>
      <c r="D6" s="8"/>
    </row>
    <row r="7" spans="1:4" ht="27.95" customHeight="1" x14ac:dyDescent="0.3">
      <c r="A7" s="1"/>
      <c r="B7" s="12"/>
      <c r="C7" s="10" t="s">
        <v>9</v>
      </c>
      <c r="D7" s="8"/>
    </row>
    <row r="8" spans="1:4" ht="27.95" customHeight="1" x14ac:dyDescent="0.3">
      <c r="A8" s="1"/>
      <c r="B8" s="9"/>
      <c r="C8" s="10" t="s">
        <v>9</v>
      </c>
      <c r="D8" s="8"/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14"/>
      <c r="C16" s="15"/>
      <c r="D16" s="16"/>
    </row>
    <row r="17" spans="1:4" ht="27.95" customHeight="1" x14ac:dyDescent="0.3">
      <c r="A17" s="1"/>
      <c r="B17" s="14"/>
      <c r="C17" s="15"/>
      <c r="D17" s="16"/>
    </row>
    <row r="18" spans="1:4" ht="27.95" customHeight="1" x14ac:dyDescent="0.3">
      <c r="A18" s="1"/>
      <c r="B18" s="14"/>
      <c r="C18" s="15"/>
      <c r="D18" s="16"/>
    </row>
    <row r="19" spans="1:4" ht="27.95" customHeight="1" x14ac:dyDescent="0.3">
      <c r="A19" s="1"/>
      <c r="B19" s="14"/>
      <c r="C19" s="15"/>
      <c r="D19" s="16"/>
    </row>
    <row r="20" spans="1:4" ht="27.95" customHeight="1" x14ac:dyDescent="0.3">
      <c r="A20" s="1"/>
      <c r="B20" s="14"/>
      <c r="C20" s="15"/>
      <c r="D20" s="16"/>
    </row>
    <row r="21" spans="1:4" ht="27.95" customHeight="1" x14ac:dyDescent="0.3">
      <c r="A21" s="1"/>
      <c r="B21" s="14"/>
      <c r="C21" s="15"/>
      <c r="D21" s="16"/>
    </row>
    <row r="22" spans="1:4" ht="27.95" customHeight="1" x14ac:dyDescent="0.3">
      <c r="A22" s="1"/>
      <c r="B22" s="9"/>
      <c r="C22" s="10" t="s">
        <v>9</v>
      </c>
      <c r="D22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0.93590192644483361</v>
      </c>
    </row>
    <row r="5" spans="2:2" x14ac:dyDescent="0.3">
      <c r="B5" s="4">
        <f>MIN(ToplamAylıkGider/ToplamAylıkGelir,1)</f>
        <v>6.4098073555166377E-2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2023-08-30T13:43:17Z</dcterms:modified>
</cp:coreProperties>
</file>